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S:\RLS\Tölfræðideild\1. Afbrotatölfræði\STAÐFESTAR TÖLUR UM AFBROT - töflur\"/>
    </mc:Choice>
  </mc:AlternateContent>
  <bookViews>
    <workbookView xWindow="0" yWindow="0" windowWidth="25200" windowHeight="12570"/>
  </bookViews>
  <sheets>
    <sheet name="tafla e.emb" sheetId="14" r:id="rId1"/>
  </sheets>
  <definedNames>
    <definedName name="_xlnm._FilterDatabase" localSheetId="0" hidden="1">'tafla e.emb'!$A$1:$J$34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7" i="14" l="1"/>
  <c r="M36" i="14"/>
  <c r="M23" i="14"/>
  <c r="D37" i="14" l="1"/>
  <c r="E37" i="14"/>
  <c r="F37" i="14"/>
  <c r="G37" i="14"/>
  <c r="H37" i="14"/>
  <c r="I37" i="14"/>
  <c r="J37" i="14"/>
  <c r="K37" i="14"/>
  <c r="L37" i="14"/>
  <c r="C37" i="14"/>
  <c r="D36" i="14"/>
  <c r="E36" i="14"/>
  <c r="F36" i="14"/>
  <c r="G36" i="14"/>
  <c r="H36" i="14"/>
  <c r="I36" i="14"/>
  <c r="J36" i="14"/>
  <c r="K36" i="14"/>
  <c r="L36" i="14"/>
  <c r="C36" i="14"/>
  <c r="M25" i="14"/>
  <c r="M26" i="14"/>
  <c r="M27" i="14"/>
  <c r="M28" i="14"/>
  <c r="M29" i="14"/>
  <c r="M30" i="14"/>
  <c r="M31" i="14"/>
  <c r="M32" i="14"/>
  <c r="M33" i="14"/>
  <c r="M34" i="14"/>
  <c r="M35" i="14" s="1"/>
  <c r="M24" i="14"/>
</calcChain>
</file>

<file path=xl/sharedStrings.xml><?xml version="1.0" encoding="utf-8"?>
<sst xmlns="http://schemas.openxmlformats.org/spreadsheetml/2006/main" count="75" uniqueCount="23">
  <si>
    <t>Ágreiningur milli skyldra/tengdra</t>
  </si>
  <si>
    <t>Heimilisofbeldi</t>
  </si>
  <si>
    <t>Austurland</t>
  </si>
  <si>
    <t>LRH</t>
  </si>
  <si>
    <t>Norðurland eystra</t>
  </si>
  <si>
    <t>Norðurland vestra</t>
  </si>
  <si>
    <t>Suðurland</t>
  </si>
  <si>
    <t>Suðurnes</t>
  </si>
  <si>
    <t>Vestfirðir</t>
  </si>
  <si>
    <t>Vestmannaeyjar</t>
  </si>
  <si>
    <t>Vesturland</t>
  </si>
  <si>
    <t>Ríkislögreglustjórinn</t>
  </si>
  <si>
    <t>Alls</t>
  </si>
  <si>
    <t>Samtals heimilisofbeldi og ágreiningur milli skyldra/tengdra</t>
  </si>
  <si>
    <t>Lögregluembætti</t>
  </si>
  <si>
    <t>Tegund</t>
  </si>
  <si>
    <t>meðatal á mánuði</t>
  </si>
  <si>
    <t>heimilisofbeldi, meðaltal á mán.</t>
  </si>
  <si>
    <t>ágreiningur milli skyldra/tengdra, meðaltal á mán.</t>
  </si>
  <si>
    <t>2017 (jan-jún)*</t>
  </si>
  <si>
    <t>Heimild: Embætti ríkislögreglustjóra</t>
  </si>
  <si>
    <t>Skjal síðast uppfært: 10.10.2017</t>
  </si>
  <si>
    <t>Gögn tekin úr málaskrárkerfi lögreglu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</si>
</sst>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0" fontId="1" fillId="2" borderId="0" xfId="0" applyFont="1" applyFill="1" applyBorder="1"/>
    <xf numFmtId="0" fontId="0" fillId="3" borderId="0" xfId="0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44</xdr:row>
      <xdr:rowOff>138112</xdr:rowOff>
    </xdr:from>
    <xdr:to>
      <xdr:col>0</xdr:col>
      <xdr:colOff>1506411</xdr:colOff>
      <xdr:row>48</xdr:row>
      <xdr:rowOff>44713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8539162"/>
          <a:ext cx="1173036" cy="668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topLeftCell="A16" workbookViewId="0">
      <selection activeCell="B40" sqref="B40"/>
    </sheetView>
  </sheetViews>
  <sheetFormatPr defaultRowHeight="15" x14ac:dyDescent="0.25"/>
  <cols>
    <col min="1" max="1" width="55.42578125" bestFit="1" customWidth="1"/>
    <col min="2" max="2" width="19.42578125" bestFit="1" customWidth="1"/>
    <col min="3" max="3" width="15.28515625" customWidth="1"/>
    <col min="4" max="5" width="10.5703125" bestFit="1" customWidth="1"/>
    <col min="6" max="6" width="11.5703125" customWidth="1"/>
    <col min="7" max="7" width="14" customWidth="1"/>
    <col min="8" max="8" width="13.140625" customWidth="1"/>
    <col min="9" max="9" width="10.140625" customWidth="1"/>
    <col min="10" max="11" width="10.5703125" bestFit="1" customWidth="1"/>
    <col min="12" max="12" width="11.85546875" bestFit="1" customWidth="1"/>
    <col min="13" max="13" width="12.7109375" bestFit="1" customWidth="1"/>
  </cols>
  <sheetData>
    <row r="1" spans="1:13" x14ac:dyDescent="0.25">
      <c r="A1" s="2" t="s">
        <v>15</v>
      </c>
      <c r="B1" s="2" t="s">
        <v>14</v>
      </c>
      <c r="C1" s="3">
        <v>2007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3">
        <v>2015</v>
      </c>
      <c r="L1" s="6">
        <v>2016</v>
      </c>
      <c r="M1" s="6" t="s">
        <v>19</v>
      </c>
    </row>
    <row r="2" spans="1:13" x14ac:dyDescent="0.25">
      <c r="A2" t="s">
        <v>1</v>
      </c>
      <c r="B2" t="s">
        <v>2</v>
      </c>
      <c r="C2" s="4">
        <v>5</v>
      </c>
      <c r="D2" s="4">
        <v>6</v>
      </c>
      <c r="E2" s="4">
        <v>14</v>
      </c>
      <c r="F2" s="4">
        <v>11</v>
      </c>
      <c r="G2" s="4">
        <v>9</v>
      </c>
      <c r="H2" s="4">
        <v>9</v>
      </c>
      <c r="I2" s="4">
        <v>14</v>
      </c>
      <c r="J2" s="4">
        <v>6</v>
      </c>
      <c r="K2" s="4">
        <v>6</v>
      </c>
      <c r="L2" s="4">
        <v>4</v>
      </c>
      <c r="M2" s="4">
        <v>1</v>
      </c>
    </row>
    <row r="3" spans="1:13" x14ac:dyDescent="0.25">
      <c r="A3" t="s">
        <v>1</v>
      </c>
      <c r="B3" t="s">
        <v>3</v>
      </c>
      <c r="C3" s="4">
        <v>198</v>
      </c>
      <c r="D3" s="4">
        <v>188</v>
      </c>
      <c r="E3" s="4">
        <v>181</v>
      </c>
      <c r="F3" s="4">
        <v>226</v>
      </c>
      <c r="G3" s="4">
        <v>217</v>
      </c>
      <c r="H3" s="4">
        <v>235</v>
      </c>
      <c r="I3" s="4">
        <v>262</v>
      </c>
      <c r="J3" s="4">
        <v>294</v>
      </c>
      <c r="K3" s="4">
        <v>650</v>
      </c>
      <c r="L3" s="4">
        <v>657</v>
      </c>
      <c r="M3" s="4">
        <v>341</v>
      </c>
    </row>
    <row r="4" spans="1:13" x14ac:dyDescent="0.25">
      <c r="A4" t="s">
        <v>1</v>
      </c>
      <c r="B4" t="s">
        <v>4</v>
      </c>
      <c r="C4" s="4">
        <v>14</v>
      </c>
      <c r="D4" s="4">
        <v>16</v>
      </c>
      <c r="E4" s="4">
        <v>13</v>
      </c>
      <c r="F4" s="4">
        <v>9</v>
      </c>
      <c r="G4" s="4">
        <v>20</v>
      </c>
      <c r="H4" s="4">
        <v>15</v>
      </c>
      <c r="I4" s="4">
        <v>15</v>
      </c>
      <c r="J4" s="4">
        <v>31</v>
      </c>
      <c r="K4" s="4">
        <v>27</v>
      </c>
      <c r="L4" s="4">
        <v>42</v>
      </c>
      <c r="M4" s="4">
        <v>17</v>
      </c>
    </row>
    <row r="5" spans="1:13" x14ac:dyDescent="0.25">
      <c r="A5" t="s">
        <v>1</v>
      </c>
      <c r="B5" t="s">
        <v>5</v>
      </c>
      <c r="C5" s="4">
        <v>4</v>
      </c>
      <c r="D5" s="4">
        <v>1</v>
      </c>
      <c r="E5" s="4">
        <v>4</v>
      </c>
      <c r="F5" s="4">
        <v>4</v>
      </c>
      <c r="G5" s="4">
        <v>3</v>
      </c>
      <c r="H5" s="4">
        <v>2</v>
      </c>
      <c r="I5" s="4">
        <v>1</v>
      </c>
      <c r="J5" s="4">
        <v>4</v>
      </c>
      <c r="K5" s="4">
        <v>6</v>
      </c>
      <c r="L5" s="4">
        <v>3</v>
      </c>
      <c r="M5" s="4">
        <v>0</v>
      </c>
    </row>
    <row r="6" spans="1:13" x14ac:dyDescent="0.25">
      <c r="A6" t="s">
        <v>1</v>
      </c>
      <c r="B6" t="s">
        <v>11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</row>
    <row r="7" spans="1:13" x14ac:dyDescent="0.25">
      <c r="A7" t="s">
        <v>1</v>
      </c>
      <c r="B7" t="s">
        <v>6</v>
      </c>
      <c r="C7" s="4">
        <v>8</v>
      </c>
      <c r="D7" s="4">
        <v>14</v>
      </c>
      <c r="E7" s="4">
        <v>12</v>
      </c>
      <c r="F7" s="4">
        <v>14</v>
      </c>
      <c r="G7" s="4">
        <v>7</v>
      </c>
      <c r="H7" s="4">
        <v>17</v>
      </c>
      <c r="I7" s="4">
        <v>8</v>
      </c>
      <c r="J7" s="4">
        <v>14</v>
      </c>
      <c r="K7" s="4">
        <v>29</v>
      </c>
      <c r="L7" s="4">
        <v>39</v>
      </c>
      <c r="M7" s="4">
        <v>11</v>
      </c>
    </row>
    <row r="8" spans="1:13" x14ac:dyDescent="0.25">
      <c r="A8" t="s">
        <v>1</v>
      </c>
      <c r="B8" t="s">
        <v>7</v>
      </c>
      <c r="C8" s="4">
        <v>15</v>
      </c>
      <c r="D8" s="4">
        <v>22</v>
      </c>
      <c r="E8" s="4">
        <v>21</v>
      </c>
      <c r="F8" s="4">
        <v>18</v>
      </c>
      <c r="G8" s="4">
        <v>26</v>
      </c>
      <c r="H8" s="4">
        <v>43</v>
      </c>
      <c r="I8" s="4">
        <v>55</v>
      </c>
      <c r="J8" s="4">
        <v>39</v>
      </c>
      <c r="K8" s="4">
        <v>63</v>
      </c>
      <c r="L8" s="4">
        <v>51</v>
      </c>
      <c r="M8" s="4">
        <v>35</v>
      </c>
    </row>
    <row r="9" spans="1:13" x14ac:dyDescent="0.25">
      <c r="A9" t="s">
        <v>1</v>
      </c>
      <c r="B9" t="s">
        <v>8</v>
      </c>
      <c r="C9" s="4">
        <v>1</v>
      </c>
      <c r="D9" s="4">
        <v>4</v>
      </c>
      <c r="E9" s="4">
        <v>6</v>
      </c>
      <c r="F9" s="4">
        <v>3</v>
      </c>
      <c r="G9" s="4">
        <v>8</v>
      </c>
      <c r="H9" s="4">
        <v>0</v>
      </c>
      <c r="I9" s="4">
        <v>2</v>
      </c>
      <c r="J9" s="4">
        <v>11</v>
      </c>
      <c r="K9" s="4">
        <v>9</v>
      </c>
      <c r="L9" s="4">
        <v>6</v>
      </c>
      <c r="M9" s="4">
        <v>3</v>
      </c>
    </row>
    <row r="10" spans="1:13" x14ac:dyDescent="0.25">
      <c r="A10" t="s">
        <v>1</v>
      </c>
      <c r="B10" t="s">
        <v>9</v>
      </c>
      <c r="C10" s="4">
        <v>9</v>
      </c>
      <c r="D10" s="4">
        <v>4</v>
      </c>
      <c r="E10" s="4">
        <v>4</v>
      </c>
      <c r="F10" s="4">
        <v>2</v>
      </c>
      <c r="G10" s="4">
        <v>7</v>
      </c>
      <c r="H10" s="4">
        <v>3</v>
      </c>
      <c r="I10" s="4">
        <v>3</v>
      </c>
      <c r="J10" s="4">
        <v>2</v>
      </c>
      <c r="K10" s="4">
        <v>6</v>
      </c>
      <c r="L10" s="4">
        <v>14</v>
      </c>
      <c r="M10" s="4">
        <v>1</v>
      </c>
    </row>
    <row r="11" spans="1:13" x14ac:dyDescent="0.25">
      <c r="A11" t="s">
        <v>1</v>
      </c>
      <c r="B11" t="s">
        <v>10</v>
      </c>
      <c r="C11" s="4">
        <v>9</v>
      </c>
      <c r="D11" s="4">
        <v>10</v>
      </c>
      <c r="E11" s="4">
        <v>10</v>
      </c>
      <c r="F11" s="4">
        <v>10</v>
      </c>
      <c r="G11" s="4">
        <v>7</v>
      </c>
      <c r="H11" s="4">
        <v>17</v>
      </c>
      <c r="I11" s="5">
        <v>14</v>
      </c>
      <c r="J11" s="5">
        <v>12</v>
      </c>
      <c r="K11" s="4">
        <v>11</v>
      </c>
      <c r="L11" s="4">
        <v>7</v>
      </c>
      <c r="M11" s="4">
        <v>4</v>
      </c>
    </row>
    <row r="12" spans="1:13" s="1" customFormat="1" x14ac:dyDescent="0.25">
      <c r="A12" s="2" t="s">
        <v>1</v>
      </c>
      <c r="B12" s="2" t="s">
        <v>12</v>
      </c>
      <c r="C12" s="7">
        <v>263</v>
      </c>
      <c r="D12" s="7">
        <v>265</v>
      </c>
      <c r="E12" s="7">
        <v>265</v>
      </c>
      <c r="F12" s="7">
        <v>297</v>
      </c>
      <c r="G12" s="7">
        <v>304</v>
      </c>
      <c r="H12" s="7">
        <v>341</v>
      </c>
      <c r="I12" s="7">
        <v>374</v>
      </c>
      <c r="J12" s="7">
        <v>413</v>
      </c>
      <c r="K12" s="7">
        <v>807</v>
      </c>
      <c r="L12" s="7">
        <v>823</v>
      </c>
      <c r="M12" s="7">
        <v>413</v>
      </c>
    </row>
    <row r="13" spans="1:13" x14ac:dyDescent="0.25">
      <c r="A13" t="s">
        <v>0</v>
      </c>
      <c r="B13" t="s">
        <v>2</v>
      </c>
      <c r="C13" s="4">
        <v>33</v>
      </c>
      <c r="D13" s="4">
        <v>29</v>
      </c>
      <c r="E13" s="4">
        <v>29</v>
      </c>
      <c r="F13" s="4">
        <v>26</v>
      </c>
      <c r="G13" s="4">
        <v>16</v>
      </c>
      <c r="H13" s="4">
        <v>22</v>
      </c>
      <c r="I13" s="4">
        <v>22</v>
      </c>
      <c r="J13" s="4">
        <v>18</v>
      </c>
      <c r="K13" s="4">
        <v>25</v>
      </c>
      <c r="L13" s="4">
        <v>11</v>
      </c>
      <c r="M13" s="4">
        <v>7</v>
      </c>
    </row>
    <row r="14" spans="1:13" x14ac:dyDescent="0.25">
      <c r="A14" t="s">
        <v>0</v>
      </c>
      <c r="B14" t="s">
        <v>3</v>
      </c>
      <c r="C14" s="4">
        <v>793</v>
      </c>
      <c r="D14" s="4">
        <v>792</v>
      </c>
      <c r="E14" s="4">
        <v>653</v>
      </c>
      <c r="F14" s="4">
        <v>662</v>
      </c>
      <c r="G14" s="4">
        <v>626</v>
      </c>
      <c r="H14" s="4">
        <v>678</v>
      </c>
      <c r="I14" s="4">
        <v>710</v>
      </c>
      <c r="J14" s="4">
        <v>799</v>
      </c>
      <c r="K14" s="4">
        <v>607</v>
      </c>
      <c r="L14" s="4">
        <v>553</v>
      </c>
      <c r="M14" s="4">
        <v>309</v>
      </c>
    </row>
    <row r="15" spans="1:13" x14ac:dyDescent="0.25">
      <c r="A15" t="s">
        <v>0</v>
      </c>
      <c r="B15" t="s">
        <v>4</v>
      </c>
      <c r="C15" s="4">
        <v>70</v>
      </c>
      <c r="D15" s="4">
        <v>65</v>
      </c>
      <c r="E15" s="4">
        <v>67</v>
      </c>
      <c r="F15" s="4">
        <v>62</v>
      </c>
      <c r="G15" s="4">
        <v>53</v>
      </c>
      <c r="H15" s="4">
        <v>52</v>
      </c>
      <c r="I15" s="4">
        <v>64</v>
      </c>
      <c r="J15" s="4">
        <v>76</v>
      </c>
      <c r="K15" s="4">
        <v>72</v>
      </c>
      <c r="L15" s="4">
        <v>74</v>
      </c>
      <c r="M15" s="4">
        <v>31</v>
      </c>
    </row>
    <row r="16" spans="1:13" x14ac:dyDescent="0.25">
      <c r="A16" t="s">
        <v>0</v>
      </c>
      <c r="B16" t="s">
        <v>5</v>
      </c>
      <c r="C16" s="4">
        <v>19</v>
      </c>
      <c r="D16" s="4">
        <v>11</v>
      </c>
      <c r="E16" s="4">
        <v>17</v>
      </c>
      <c r="F16" s="4">
        <v>7</v>
      </c>
      <c r="G16" s="4">
        <v>8</v>
      </c>
      <c r="H16" s="4">
        <v>7</v>
      </c>
      <c r="I16" s="4">
        <v>5</v>
      </c>
      <c r="J16" s="4">
        <v>3</v>
      </c>
      <c r="K16" s="4">
        <v>9</v>
      </c>
      <c r="L16" s="4">
        <v>15</v>
      </c>
      <c r="M16" s="4">
        <v>4</v>
      </c>
    </row>
    <row r="17" spans="1:13" x14ac:dyDescent="0.25">
      <c r="A17" t="s">
        <v>0</v>
      </c>
      <c r="B17" t="s">
        <v>11</v>
      </c>
      <c r="C17" s="4">
        <v>0</v>
      </c>
      <c r="D17" s="4">
        <v>1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</v>
      </c>
      <c r="L17" s="4">
        <v>1</v>
      </c>
      <c r="M17" s="4">
        <v>0</v>
      </c>
    </row>
    <row r="18" spans="1:13" x14ac:dyDescent="0.25">
      <c r="A18" t="s">
        <v>0</v>
      </c>
      <c r="B18" t="s">
        <v>6</v>
      </c>
      <c r="C18" s="4">
        <v>54</v>
      </c>
      <c r="D18" s="4">
        <v>46</v>
      </c>
      <c r="E18" s="4">
        <v>40</v>
      </c>
      <c r="F18" s="4">
        <v>33</v>
      </c>
      <c r="G18" s="4">
        <v>42</v>
      </c>
      <c r="H18" s="4">
        <v>50</v>
      </c>
      <c r="I18" s="4">
        <v>36</v>
      </c>
      <c r="J18" s="4">
        <v>53</v>
      </c>
      <c r="K18" s="4">
        <v>28</v>
      </c>
      <c r="L18" s="4">
        <v>36</v>
      </c>
      <c r="M18" s="4">
        <v>25</v>
      </c>
    </row>
    <row r="19" spans="1:13" x14ac:dyDescent="0.25">
      <c r="A19" t="s">
        <v>0</v>
      </c>
      <c r="B19" t="s">
        <v>7</v>
      </c>
      <c r="C19" s="4">
        <v>75</v>
      </c>
      <c r="D19" s="4">
        <v>96</v>
      </c>
      <c r="E19" s="4">
        <v>101</v>
      </c>
      <c r="F19" s="4">
        <v>86</v>
      </c>
      <c r="G19" s="4">
        <v>87</v>
      </c>
      <c r="H19" s="4">
        <v>108</v>
      </c>
      <c r="I19" s="4">
        <v>90</v>
      </c>
      <c r="J19" s="4">
        <v>106</v>
      </c>
      <c r="K19" s="4">
        <v>83</v>
      </c>
      <c r="L19" s="4">
        <v>96</v>
      </c>
      <c r="M19" s="4">
        <v>53</v>
      </c>
    </row>
    <row r="20" spans="1:13" x14ac:dyDescent="0.25">
      <c r="A20" t="s">
        <v>0</v>
      </c>
      <c r="B20" t="s">
        <v>8</v>
      </c>
      <c r="C20" s="4">
        <v>10</v>
      </c>
      <c r="D20" s="4">
        <v>10</v>
      </c>
      <c r="E20" s="4">
        <v>16</v>
      </c>
      <c r="F20" s="4">
        <v>17</v>
      </c>
      <c r="G20" s="4">
        <v>14</v>
      </c>
      <c r="H20" s="4">
        <v>9</v>
      </c>
      <c r="I20" s="4">
        <v>13</v>
      </c>
      <c r="J20" s="4">
        <v>12</v>
      </c>
      <c r="K20" s="4">
        <v>10</v>
      </c>
      <c r="L20" s="4">
        <v>19</v>
      </c>
      <c r="M20" s="4">
        <v>6</v>
      </c>
    </row>
    <row r="21" spans="1:13" x14ac:dyDescent="0.25">
      <c r="A21" t="s">
        <v>0</v>
      </c>
      <c r="B21" t="s">
        <v>9</v>
      </c>
      <c r="C21" s="4">
        <v>20</v>
      </c>
      <c r="D21" s="4">
        <v>16</v>
      </c>
      <c r="E21" s="4">
        <v>24</v>
      </c>
      <c r="F21" s="4">
        <v>12</v>
      </c>
      <c r="G21" s="4">
        <v>13</v>
      </c>
      <c r="H21" s="4">
        <v>12</v>
      </c>
      <c r="I21" s="4">
        <v>9</v>
      </c>
      <c r="J21" s="4">
        <v>20</v>
      </c>
      <c r="K21" s="4">
        <v>11</v>
      </c>
      <c r="L21" s="4">
        <v>12</v>
      </c>
      <c r="M21" s="4">
        <v>4</v>
      </c>
    </row>
    <row r="22" spans="1:13" x14ac:dyDescent="0.25">
      <c r="A22" t="s">
        <v>0</v>
      </c>
      <c r="B22" t="s">
        <v>10</v>
      </c>
      <c r="C22" s="4">
        <v>26</v>
      </c>
      <c r="D22" s="4">
        <v>40</v>
      </c>
      <c r="E22" s="4">
        <v>37</v>
      </c>
      <c r="F22" s="4">
        <v>18</v>
      </c>
      <c r="G22" s="4">
        <v>33</v>
      </c>
      <c r="H22" s="4">
        <v>33</v>
      </c>
      <c r="I22" s="5">
        <v>25</v>
      </c>
      <c r="J22" s="5">
        <v>29</v>
      </c>
      <c r="K22" s="5">
        <v>34</v>
      </c>
      <c r="L22" s="5">
        <v>27</v>
      </c>
      <c r="M22" s="4">
        <v>20</v>
      </c>
    </row>
    <row r="23" spans="1:13" s="1" customFormat="1" x14ac:dyDescent="0.25">
      <c r="A23" s="2" t="s">
        <v>0</v>
      </c>
      <c r="B23" s="2" t="s">
        <v>12</v>
      </c>
      <c r="C23" s="7">
        <v>1100</v>
      </c>
      <c r="D23" s="7">
        <v>1106</v>
      </c>
      <c r="E23" s="7">
        <v>985</v>
      </c>
      <c r="F23" s="7">
        <v>923</v>
      </c>
      <c r="G23" s="7">
        <v>892</v>
      </c>
      <c r="H23" s="7">
        <v>971</v>
      </c>
      <c r="I23" s="7">
        <v>974</v>
      </c>
      <c r="J23" s="7">
        <v>1116</v>
      </c>
      <c r="K23" s="7">
        <v>880</v>
      </c>
      <c r="L23" s="7">
        <v>844</v>
      </c>
      <c r="M23" s="7">
        <f>SUM(M13:M22)</f>
        <v>459</v>
      </c>
    </row>
    <row r="24" spans="1:13" x14ac:dyDescent="0.25">
      <c r="A24" t="s">
        <v>13</v>
      </c>
      <c r="B24" t="s">
        <v>2</v>
      </c>
      <c r="C24" s="4">
        <v>38</v>
      </c>
      <c r="D24" s="4">
        <v>35</v>
      </c>
      <c r="E24" s="4">
        <v>43</v>
      </c>
      <c r="F24" s="4">
        <v>37</v>
      </c>
      <c r="G24" s="4">
        <v>25</v>
      </c>
      <c r="H24" s="4">
        <v>31</v>
      </c>
      <c r="I24" s="4">
        <v>36</v>
      </c>
      <c r="J24" s="4">
        <v>24</v>
      </c>
      <c r="K24" s="4">
        <v>31</v>
      </c>
      <c r="L24" s="4">
        <v>9</v>
      </c>
      <c r="M24" s="4">
        <f>M13+M2</f>
        <v>8</v>
      </c>
    </row>
    <row r="25" spans="1:13" x14ac:dyDescent="0.25">
      <c r="A25" t="s">
        <v>13</v>
      </c>
      <c r="B25" t="s">
        <v>3</v>
      </c>
      <c r="C25" s="4">
        <v>992</v>
      </c>
      <c r="D25" s="4">
        <v>981</v>
      </c>
      <c r="E25" s="4">
        <v>834</v>
      </c>
      <c r="F25" s="4">
        <v>889</v>
      </c>
      <c r="G25" s="4">
        <v>843</v>
      </c>
      <c r="H25" s="4">
        <v>913</v>
      </c>
      <c r="I25" s="4">
        <v>972</v>
      </c>
      <c r="J25" s="4">
        <v>1093</v>
      </c>
      <c r="K25" s="4">
        <v>1257</v>
      </c>
      <c r="L25" s="4">
        <v>997</v>
      </c>
      <c r="M25" s="4">
        <f t="shared" ref="M25:M34" si="0">M14+M3</f>
        <v>650</v>
      </c>
    </row>
    <row r="26" spans="1:13" x14ac:dyDescent="0.25">
      <c r="A26" t="s">
        <v>13</v>
      </c>
      <c r="B26" t="s">
        <v>4</v>
      </c>
      <c r="C26" s="4">
        <v>84</v>
      </c>
      <c r="D26" s="4">
        <v>81</v>
      </c>
      <c r="E26" s="4">
        <v>80</v>
      </c>
      <c r="F26" s="4">
        <v>71</v>
      </c>
      <c r="G26" s="4">
        <v>73</v>
      </c>
      <c r="H26" s="4">
        <v>67</v>
      </c>
      <c r="I26" s="4">
        <v>79</v>
      </c>
      <c r="J26" s="4">
        <v>107</v>
      </c>
      <c r="K26" s="4">
        <v>99</v>
      </c>
      <c r="L26" s="4">
        <v>95</v>
      </c>
      <c r="M26" s="4">
        <f t="shared" si="0"/>
        <v>48</v>
      </c>
    </row>
    <row r="27" spans="1:13" x14ac:dyDescent="0.25">
      <c r="A27" t="s">
        <v>13</v>
      </c>
      <c r="B27" t="s">
        <v>5</v>
      </c>
      <c r="C27" s="4">
        <v>23</v>
      </c>
      <c r="D27" s="4">
        <v>12</v>
      </c>
      <c r="E27" s="4">
        <v>21</v>
      </c>
      <c r="F27" s="4">
        <v>11</v>
      </c>
      <c r="G27" s="4">
        <v>11</v>
      </c>
      <c r="H27" s="4">
        <v>9</v>
      </c>
      <c r="I27" s="4">
        <v>6</v>
      </c>
      <c r="J27" s="4">
        <v>7</v>
      </c>
      <c r="K27" s="4">
        <v>15</v>
      </c>
      <c r="L27" s="4">
        <v>13</v>
      </c>
      <c r="M27" s="4">
        <f t="shared" si="0"/>
        <v>4</v>
      </c>
    </row>
    <row r="28" spans="1:13" x14ac:dyDescent="0.25">
      <c r="A28" t="s">
        <v>13</v>
      </c>
      <c r="B28" s="9" t="s">
        <v>11</v>
      </c>
      <c r="C28" s="4">
        <v>0</v>
      </c>
      <c r="D28" s="4">
        <v>1</v>
      </c>
      <c r="E28" s="4">
        <v>1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</v>
      </c>
      <c r="L28" s="4">
        <v>1</v>
      </c>
      <c r="M28" s="4">
        <f t="shared" si="0"/>
        <v>0</v>
      </c>
    </row>
    <row r="29" spans="1:13" x14ac:dyDescent="0.25">
      <c r="A29" t="s">
        <v>13</v>
      </c>
      <c r="B29" s="9" t="s">
        <v>6</v>
      </c>
      <c r="C29" s="4">
        <v>62</v>
      </c>
      <c r="D29" s="4">
        <v>60</v>
      </c>
      <c r="E29" s="4">
        <v>52</v>
      </c>
      <c r="F29" s="4">
        <v>47</v>
      </c>
      <c r="G29" s="4">
        <v>49</v>
      </c>
      <c r="H29" s="4">
        <v>67</v>
      </c>
      <c r="I29" s="4">
        <v>44</v>
      </c>
      <c r="J29" s="4">
        <v>67</v>
      </c>
      <c r="K29" s="4">
        <v>57</v>
      </c>
      <c r="L29" s="4">
        <v>62</v>
      </c>
      <c r="M29" s="4">
        <f t="shared" si="0"/>
        <v>36</v>
      </c>
    </row>
    <row r="30" spans="1:13" x14ac:dyDescent="0.25">
      <c r="A30" t="s">
        <v>13</v>
      </c>
      <c r="B30" s="9" t="s">
        <v>7</v>
      </c>
      <c r="C30" s="4">
        <v>90</v>
      </c>
      <c r="D30" s="4">
        <v>118</v>
      </c>
      <c r="E30" s="4">
        <v>122</v>
      </c>
      <c r="F30" s="4">
        <v>104</v>
      </c>
      <c r="G30" s="4">
        <v>113</v>
      </c>
      <c r="H30" s="4">
        <v>151</v>
      </c>
      <c r="I30" s="4">
        <v>145</v>
      </c>
      <c r="J30" s="4">
        <v>145</v>
      </c>
      <c r="K30" s="4">
        <v>146</v>
      </c>
      <c r="L30" s="4">
        <v>118</v>
      </c>
      <c r="M30" s="4">
        <f t="shared" si="0"/>
        <v>88</v>
      </c>
    </row>
    <row r="31" spans="1:13" x14ac:dyDescent="0.25">
      <c r="A31" t="s">
        <v>13</v>
      </c>
      <c r="B31" s="9" t="s">
        <v>8</v>
      </c>
      <c r="C31" s="4">
        <v>11</v>
      </c>
      <c r="D31" s="4">
        <v>14</v>
      </c>
      <c r="E31" s="4">
        <v>22</v>
      </c>
      <c r="F31" s="4">
        <v>20</v>
      </c>
      <c r="G31" s="4">
        <v>22</v>
      </c>
      <c r="H31" s="4">
        <v>9</v>
      </c>
      <c r="I31" s="4">
        <v>15</v>
      </c>
      <c r="J31" s="4">
        <v>23</v>
      </c>
      <c r="K31" s="4">
        <v>19</v>
      </c>
      <c r="L31" s="4">
        <v>22</v>
      </c>
      <c r="M31" s="4">
        <f t="shared" si="0"/>
        <v>9</v>
      </c>
    </row>
    <row r="32" spans="1:13" x14ac:dyDescent="0.25">
      <c r="A32" t="s">
        <v>13</v>
      </c>
      <c r="B32" s="9" t="s">
        <v>9</v>
      </c>
      <c r="C32" s="4">
        <v>29</v>
      </c>
      <c r="D32" s="4">
        <v>20</v>
      </c>
      <c r="E32" s="4">
        <v>28</v>
      </c>
      <c r="F32" s="4">
        <v>14</v>
      </c>
      <c r="G32" s="4">
        <v>20</v>
      </c>
      <c r="H32" s="4">
        <v>15</v>
      </c>
      <c r="I32" s="4">
        <v>12</v>
      </c>
      <c r="J32" s="4">
        <v>22</v>
      </c>
      <c r="K32" s="4">
        <v>17</v>
      </c>
      <c r="L32" s="4">
        <v>20</v>
      </c>
      <c r="M32" s="4">
        <f t="shared" si="0"/>
        <v>5</v>
      </c>
    </row>
    <row r="33" spans="1:13" x14ac:dyDescent="0.25">
      <c r="A33" t="s">
        <v>13</v>
      </c>
      <c r="B33" s="9" t="s">
        <v>10</v>
      </c>
      <c r="C33" s="4">
        <v>35</v>
      </c>
      <c r="D33" s="4">
        <v>50</v>
      </c>
      <c r="E33" s="4">
        <v>47</v>
      </c>
      <c r="F33" s="4">
        <v>28</v>
      </c>
      <c r="G33" s="4">
        <v>40</v>
      </c>
      <c r="H33" s="4">
        <v>50</v>
      </c>
      <c r="I33" s="5">
        <v>39</v>
      </c>
      <c r="J33" s="5">
        <v>41</v>
      </c>
      <c r="K33" s="4">
        <v>45</v>
      </c>
      <c r="L33" s="4">
        <v>26</v>
      </c>
      <c r="M33" s="4">
        <f t="shared" si="0"/>
        <v>24</v>
      </c>
    </row>
    <row r="34" spans="1:13" s="1" customFormat="1" x14ac:dyDescent="0.25">
      <c r="A34" s="2" t="s">
        <v>13</v>
      </c>
      <c r="B34" s="10" t="s">
        <v>12</v>
      </c>
      <c r="C34" s="7">
        <v>1363</v>
      </c>
      <c r="D34" s="7">
        <v>1371</v>
      </c>
      <c r="E34" s="7">
        <v>1250</v>
      </c>
      <c r="F34" s="7">
        <v>1220</v>
      </c>
      <c r="G34" s="7">
        <v>1196</v>
      </c>
      <c r="H34" s="7">
        <v>1312</v>
      </c>
      <c r="I34" s="7">
        <v>1348</v>
      </c>
      <c r="J34" s="7">
        <v>1529</v>
      </c>
      <c r="K34" s="7">
        <v>1687</v>
      </c>
      <c r="L34" s="7">
        <v>1363</v>
      </c>
      <c r="M34" s="7">
        <f t="shared" si="0"/>
        <v>872</v>
      </c>
    </row>
    <row r="35" spans="1:13" x14ac:dyDescent="0.25">
      <c r="A35" t="s">
        <v>16</v>
      </c>
      <c r="B35" s="9"/>
      <c r="C35" s="8">
        <v>113.58333333333333</v>
      </c>
      <c r="D35" s="8">
        <v>114.25</v>
      </c>
      <c r="E35" s="8">
        <v>104.16666666666667</v>
      </c>
      <c r="F35" s="8">
        <v>101.66666666666667</v>
      </c>
      <c r="G35" s="8">
        <v>99.666666666666671</v>
      </c>
      <c r="H35" s="8">
        <v>109.33333333333333</v>
      </c>
      <c r="I35" s="8">
        <v>112.33333333333333</v>
      </c>
      <c r="J35" s="8">
        <v>127.41666666666667</v>
      </c>
      <c r="K35" s="8">
        <v>140.58333333333334</v>
      </c>
      <c r="L35" s="8">
        <v>136.30000000000001</v>
      </c>
      <c r="M35" s="8">
        <f>M34/6</f>
        <v>145.33333333333334</v>
      </c>
    </row>
    <row r="36" spans="1:13" x14ac:dyDescent="0.25">
      <c r="A36" t="s">
        <v>17</v>
      </c>
      <c r="B36" s="9"/>
      <c r="C36" s="8">
        <f>C12/12</f>
        <v>21.916666666666668</v>
      </c>
      <c r="D36" s="8">
        <f t="shared" ref="D36:L36" si="1">D12/12</f>
        <v>22.083333333333332</v>
      </c>
      <c r="E36" s="8">
        <f t="shared" si="1"/>
        <v>22.083333333333332</v>
      </c>
      <c r="F36" s="8">
        <f t="shared" si="1"/>
        <v>24.75</v>
      </c>
      <c r="G36" s="8">
        <f t="shared" si="1"/>
        <v>25.333333333333332</v>
      </c>
      <c r="H36" s="8">
        <f t="shared" si="1"/>
        <v>28.416666666666668</v>
      </c>
      <c r="I36" s="8">
        <f t="shared" si="1"/>
        <v>31.166666666666668</v>
      </c>
      <c r="J36" s="8">
        <f t="shared" si="1"/>
        <v>34.416666666666664</v>
      </c>
      <c r="K36" s="8">
        <f t="shared" si="1"/>
        <v>67.25</v>
      </c>
      <c r="L36" s="8">
        <f t="shared" si="1"/>
        <v>68.583333333333329</v>
      </c>
      <c r="M36" s="8">
        <f>M12/6</f>
        <v>68.833333333333329</v>
      </c>
    </row>
    <row r="37" spans="1:13" x14ac:dyDescent="0.25">
      <c r="A37" t="s">
        <v>18</v>
      </c>
      <c r="B37" s="9"/>
      <c r="C37" s="8">
        <f>C23/12</f>
        <v>91.666666666666671</v>
      </c>
      <c r="D37" s="8">
        <f t="shared" ref="D37:L37" si="2">D23/12</f>
        <v>92.166666666666671</v>
      </c>
      <c r="E37" s="8">
        <f t="shared" si="2"/>
        <v>82.083333333333329</v>
      </c>
      <c r="F37" s="8">
        <f t="shared" si="2"/>
        <v>76.916666666666671</v>
      </c>
      <c r="G37" s="8">
        <f t="shared" si="2"/>
        <v>74.333333333333329</v>
      </c>
      <c r="H37" s="8">
        <f t="shared" si="2"/>
        <v>80.916666666666671</v>
      </c>
      <c r="I37" s="8">
        <f t="shared" si="2"/>
        <v>81.166666666666671</v>
      </c>
      <c r="J37" s="8">
        <f t="shared" si="2"/>
        <v>93</v>
      </c>
      <c r="K37" s="8">
        <f t="shared" si="2"/>
        <v>73.333333333333329</v>
      </c>
      <c r="L37" s="8">
        <f t="shared" si="2"/>
        <v>70.333333333333329</v>
      </c>
      <c r="M37" s="8">
        <f>M23/6</f>
        <v>76.5</v>
      </c>
    </row>
    <row r="40" spans="1:13" x14ac:dyDescent="0.25">
      <c r="A40" s="11"/>
      <c r="B40" s="11"/>
      <c r="C40" s="11"/>
      <c r="D40" s="11"/>
    </row>
    <row r="41" spans="1:13" x14ac:dyDescent="0.25">
      <c r="A41" s="11"/>
      <c r="B41" s="11"/>
      <c r="C41" s="11"/>
      <c r="D41" s="11"/>
    </row>
    <row r="42" spans="1:13" ht="15.75" x14ac:dyDescent="0.25">
      <c r="A42" s="12" t="s">
        <v>22</v>
      </c>
      <c r="B42" s="11"/>
      <c r="C42" s="11"/>
      <c r="D42" s="11"/>
    </row>
    <row r="43" spans="1:13" ht="15.75" x14ac:dyDescent="0.25">
      <c r="A43" s="12" t="s">
        <v>20</v>
      </c>
      <c r="B43" s="11"/>
      <c r="C43" s="11"/>
      <c r="D43" s="11"/>
    </row>
    <row r="44" spans="1:13" ht="15.75" x14ac:dyDescent="0.25">
      <c r="A44" s="12" t="s">
        <v>21</v>
      </c>
      <c r="B44" s="11"/>
      <c r="C44" s="11"/>
      <c r="D44" s="11"/>
    </row>
    <row r="45" spans="1:13" x14ac:dyDescent="0.25">
      <c r="A45" s="11"/>
      <c r="B45" s="11"/>
      <c r="C45" s="11"/>
      <c r="D45" s="11"/>
    </row>
    <row r="46" spans="1:13" x14ac:dyDescent="0.25">
      <c r="A46" s="11"/>
      <c r="B46" s="11"/>
      <c r="C46" s="11"/>
      <c r="D46" s="11"/>
    </row>
    <row r="47" spans="1:13" x14ac:dyDescent="0.25">
      <c r="A47" s="11"/>
      <c r="B47" s="11"/>
      <c r="C47" s="11"/>
      <c r="D47" s="11"/>
    </row>
    <row r="48" spans="1:13" x14ac:dyDescent="0.25">
      <c r="A48" s="11"/>
      <c r="B48" s="11"/>
      <c r="C48" s="11"/>
      <c r="D48" s="11"/>
    </row>
    <row r="49" spans="1:2" x14ac:dyDescent="0.25">
      <c r="A49" s="11"/>
      <c r="B49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tafla e.emb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0091</dc:creator>
  <cp:lastModifiedBy>0091</cp:lastModifiedBy>
  <dcterms:created xsi:type="dcterms:W3CDTF">2015-01-26T12:07:02Z</dcterms:created>
  <dcterms:modified xsi:type="dcterms:W3CDTF">2017-10-10T08:38:09Z</dcterms:modified>
</cp:coreProperties>
</file>